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汇总表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<sst xmlns="http://schemas.openxmlformats.org/spreadsheetml/2006/main" count="92" uniqueCount="69">
  <si>
    <t>附件：海棠区幼儿园学位数核定表</t>
  </si>
  <si>
    <t>序号</t>
  </si>
  <si>
    <t>片区</t>
  </si>
  <si>
    <t>幼儿园</t>
  </si>
  <si>
    <t>现址审批时间</t>
  </si>
  <si>
    <r>
      <rPr>
        <b/>
        <sz val="11"/>
        <color theme="0"/>
        <rFont val="仿宋_GB2312"/>
        <charset val="134"/>
      </rPr>
      <t>占地面积m</t>
    </r>
    <r>
      <rPr>
        <b/>
        <vertAlign val="superscript"/>
        <sz val="11"/>
        <color theme="1"/>
        <rFont val="仿宋_GB2312"/>
        <charset val="134"/>
      </rPr>
      <t>2</t>
    </r>
  </si>
  <si>
    <r>
      <rPr>
        <b/>
        <sz val="11"/>
        <color theme="0"/>
        <rFont val="仿宋_GB2312"/>
        <charset val="134"/>
      </rPr>
      <t>户外游戏用地m</t>
    </r>
    <r>
      <rPr>
        <b/>
        <vertAlign val="superscript"/>
        <sz val="11"/>
        <color theme="1"/>
        <rFont val="仿宋_GB2312"/>
        <charset val="134"/>
      </rPr>
      <t>2</t>
    </r>
  </si>
  <si>
    <r>
      <rPr>
        <b/>
        <sz val="11"/>
        <color theme="0"/>
        <rFont val="仿宋_GB2312"/>
        <charset val="134"/>
      </rPr>
      <t>总建筑面积m</t>
    </r>
    <r>
      <rPr>
        <b/>
        <vertAlign val="superscript"/>
        <sz val="11"/>
        <color theme="1"/>
        <rFont val="仿宋_GB2312"/>
        <charset val="134"/>
      </rPr>
      <t>2</t>
    </r>
  </si>
  <si>
    <r>
      <rPr>
        <b/>
        <sz val="11"/>
        <color theme="0"/>
        <rFont val="仿宋_GB2312"/>
        <charset val="134"/>
      </rPr>
      <t>儿童活动最大可用房面积（1-3楼）m</t>
    </r>
    <r>
      <rPr>
        <b/>
        <vertAlign val="superscript"/>
        <sz val="11"/>
        <color theme="1"/>
        <rFont val="仿宋_GB2312"/>
        <charset val="134"/>
      </rPr>
      <t>2</t>
    </r>
  </si>
  <si>
    <t>总建筑面积核定学位（个）</t>
  </si>
  <si>
    <t>核定学位（个）</t>
  </si>
  <si>
    <t>2024年秋季招生规模（班）</t>
  </si>
  <si>
    <t>备注</t>
  </si>
  <si>
    <t>地址</t>
  </si>
  <si>
    <t>林旺片区</t>
  </si>
  <si>
    <t>三亚市海棠区中心幼儿园</t>
  </si>
  <si>
    <t>公办</t>
  </si>
  <si>
    <t>三亚市海棠区林旺南风情小镇</t>
  </si>
  <si>
    <t>三亚市海棠区青田第一幼儿园</t>
  </si>
  <si>
    <t>三亚市海棠区青田风情小镇</t>
  </si>
  <si>
    <t>三亚市海棠区湾坡幼儿园</t>
  </si>
  <si>
    <t>三亚市海棠区湾坡风情小镇（海棠区湾坡小学内进100米）</t>
  </si>
  <si>
    <t>三亚市海棠区江林幼儿园</t>
  </si>
  <si>
    <t>三亚市海棠区江林路与河滨路交叉路口</t>
  </si>
  <si>
    <t>三亚市海棠区第一幼儿园</t>
  </si>
  <si>
    <t>海棠区龙江风情小镇</t>
  </si>
  <si>
    <t>三亚市海棠区第三幼儿园</t>
  </si>
  <si>
    <t>三亚市海棠区林旺北风情小镇2D栋单号31-41</t>
  </si>
  <si>
    <t>蓝精灵幼儿园</t>
  </si>
  <si>
    <t>民办</t>
  </si>
  <si>
    <t>三亚市海棠区林旺边防派出所旁</t>
  </si>
  <si>
    <t>海棠湾贝贝幼儿园</t>
  </si>
  <si>
    <t>三亚市海棠湾镇管委会旁200米</t>
  </si>
  <si>
    <t>兴华幼儿园</t>
  </si>
  <si>
    <t>三亚市海棠区林旺教师村旁</t>
  </si>
  <si>
    <t>果宝幼儿园</t>
  </si>
  <si>
    <t>海棠区林旺海南鸿兴达石材批发后面</t>
  </si>
  <si>
    <t>小海花幼儿园</t>
  </si>
  <si>
    <t>三亚市海棠区林旺对面直下一百米</t>
  </si>
  <si>
    <t>光明幼儿园</t>
  </si>
  <si>
    <t>三亚市林旺中学对面100米</t>
  </si>
  <si>
    <t>藤桥片区</t>
  </si>
  <si>
    <t>三亚市海棠区第二幼儿园</t>
  </si>
  <si>
    <t>三亚市海棠区龙海风情小镇内</t>
  </si>
  <si>
    <t>三亚市海棠区藤桥幼儿园</t>
  </si>
  <si>
    <t>三亚市海棠区藤桥新民路43号</t>
  </si>
  <si>
    <t>三亚市海棠区龙海幼儿园</t>
  </si>
  <si>
    <t>三亚市海棠区龙海风情小镇海丰村村委隔壁</t>
  </si>
  <si>
    <t>三亚市海棠区人才基地幼儿园</t>
  </si>
  <si>
    <t>三亚市海棠区藤桥及林旺二期安工程</t>
  </si>
  <si>
    <t>海棠花幼儿园</t>
  </si>
  <si>
    <t>三亚市海棠湾镇龙海路口</t>
  </si>
  <si>
    <t>海棠鸿幼儿园</t>
  </si>
  <si>
    <t>三亚市海棠湾镇海丰村</t>
  </si>
  <si>
    <t>新星幼儿园</t>
  </si>
  <si>
    <t>三亚市海棠区龙楼村委会旁</t>
  </si>
  <si>
    <t>南田片区</t>
  </si>
  <si>
    <t>红祺幼儿园</t>
  </si>
  <si>
    <t>三亚市海棠区南田居红旗分场旁</t>
  </si>
  <si>
    <t>童欣幼儿园</t>
  </si>
  <si>
    <t>三亚市海棠区南田农场长田分场</t>
  </si>
  <si>
    <t>金种子幼儿园</t>
  </si>
  <si>
    <t>三亚市南田农场机关大门内进100米</t>
  </si>
  <si>
    <t>维恩斯幼儿园</t>
  </si>
  <si>
    <t>三亚市海棠区进士中学旁</t>
  </si>
  <si>
    <t>大地幼儿园</t>
  </si>
  <si>
    <t>三亚市海棠区东溪村委会进士二队小组</t>
  </si>
  <si>
    <t>小宇宙幼儿园</t>
  </si>
  <si>
    <t>三亚市海棠区升昌村第一小组93号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</si>
</sst>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b/>
      <sz val="11"/>
      <color theme="0"/>
      <name val="仿宋_GB2312"/>
      <charset val="134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vertAlign val="superscript"/>
      <sz val="11"/>
      <color theme="1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"/>
      </left>
      <right/>
      <top style="thin">
        <color theme="4" tint="0.39997558519241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4" tint="0.399975585192419"/>
      </top>
      <bottom/>
      <diagonal/>
    </border>
    <border>
      <left style="thin">
        <color auto="1"/>
      </left>
      <right style="thin">
        <color theme="4" tint="0.399975585192419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2" fillId="2" borderId="0" xfId="50" applyFont="1" applyFill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0" borderId="0" xfId="50"/>
    <xf numFmtId="0" fontId="0" fillId="0" borderId="0" xfId="50" applyAlignment="1">
      <alignment horizontal="center" vertical="center"/>
    </xf>
    <xf numFmtId="0" fontId="0" fillId="0" borderId="0" xfId="50" applyAlignment="1">
      <alignment horizontal="center" vertical="center" wrapText="1"/>
    </xf>
    <xf numFmtId="0" fontId="0" fillId="0" borderId="0" xfId="50" applyAlignment="1">
      <alignment wrapText="1"/>
    </xf>
    <xf numFmtId="0" fontId="0" fillId="0" borderId="0" xfId="50" applyAlignment="1">
      <alignment horizontal="left" vertical="center"/>
    </xf>
    <xf numFmtId="0" fontId="2" fillId="0" borderId="1" xfId="50" applyFont="1" applyBorder="1" applyAlignment="1">
      <alignment horizontal="center" vertical="center" wrapText="1"/>
    </xf>
    <xf numFmtId="0" fontId="4" fillId="3" borderId="2" xfId="50" applyFont="1" applyFill="1" applyBorder="1" applyAlignment="1">
      <alignment horizontal="center" vertical="center" wrapText="1"/>
    </xf>
    <xf numFmtId="0" fontId="5" fillId="0" borderId="3" xfId="44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2" fillId="4" borderId="5" xfId="50" applyFont="1" applyFill="1" applyBorder="1" applyAlignment="1">
      <alignment horizontal="center" vertical="center" wrapText="1"/>
    </xf>
    <xf numFmtId="0" fontId="2" fillId="4" borderId="1" xfId="50" applyFont="1" applyFill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5" borderId="5" xfId="50" applyFont="1" applyFill="1" applyBorder="1" applyAlignment="1">
      <alignment horizontal="center" vertical="center" wrapText="1"/>
    </xf>
    <xf numFmtId="0" fontId="2" fillId="5" borderId="1" xfId="50" applyFont="1" applyFill="1" applyBorder="1" applyAlignment="1">
      <alignment horizontal="center" vertical="center" wrapText="1"/>
    </xf>
    <xf numFmtId="0" fontId="2" fillId="2" borderId="5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2" fillId="0" borderId="7" xfId="50" applyFont="1" applyBorder="1" applyAlignment="1">
      <alignment horizontal="center" vertical="center" wrapText="1"/>
    </xf>
    <xf numFmtId="0" fontId="4" fillId="3" borderId="8" xfId="50" applyFont="1" applyFill="1" applyBorder="1" applyAlignment="1">
      <alignment horizontal="center" vertical="center" wrapText="1"/>
    </xf>
    <xf numFmtId="176" fontId="2" fillId="4" borderId="1" xfId="50" applyNumberFormat="1" applyFont="1" applyFill="1" applyBorder="1" applyAlignment="1">
      <alignment horizontal="center" vertical="center" wrapText="1"/>
    </xf>
    <xf numFmtId="0" fontId="6" fillId="4" borderId="3" xfId="44" applyFont="1" applyFill="1" applyBorder="1" applyAlignment="1">
      <alignment horizontal="center" vertical="center" wrapText="1"/>
    </xf>
    <xf numFmtId="0" fontId="5" fillId="0" borderId="0" xfId="44" applyFont="1" applyAlignment="1">
      <alignment horizontal="center" vertical="center" wrapText="1"/>
    </xf>
    <xf numFmtId="176" fontId="2" fillId="5" borderId="1" xfId="50" applyNumberFormat="1" applyFont="1" applyFill="1" applyBorder="1" applyAlignment="1">
      <alignment horizontal="center" vertical="center" wrapText="1"/>
    </xf>
    <xf numFmtId="0" fontId="2" fillId="5" borderId="9" xfId="50" applyFont="1" applyFill="1" applyBorder="1" applyAlignment="1">
      <alignment horizontal="center" vertical="center" wrapText="1"/>
    </xf>
    <xf numFmtId="176" fontId="2" fillId="2" borderId="1" xfId="50" applyNumberFormat="1" applyFont="1" applyFill="1" applyBorder="1" applyAlignment="1">
      <alignment horizontal="center" vertical="center" wrapText="1"/>
    </xf>
    <xf numFmtId="0" fontId="2" fillId="2" borderId="9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176" fontId="2" fillId="0" borderId="1" xfId="50" applyNumberFormat="1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vertical="center" wrapText="1"/>
    </xf>
    <xf numFmtId="0" fontId="1" fillId="4" borderId="3" xfId="44" applyFont="1" applyFill="1" applyBorder="1" applyAlignment="1">
      <alignment horizontal="center" vertical="center" wrapText="1"/>
    </xf>
    <xf numFmtId="0" fontId="7" fillId="4" borderId="3" xfId="44" applyFont="1" applyFill="1" applyBorder="1" applyAlignment="1">
      <alignment horizontal="center" vertical="center" wrapText="1"/>
    </xf>
    <xf numFmtId="0" fontId="8" fillId="4" borderId="3" xfId="44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workbookViewId="0">
      <pane ySplit="2" topLeftCell="A17" activePane="bottomLeft" state="frozen"/>
      <selection/>
      <selection pane="bottomLeft" activeCell="K18" sqref="K18"/>
    </sheetView>
  </sheetViews>
  <sheetFormatPr defaultColWidth="9" defaultRowHeight="13.5"/>
  <cols>
    <col min="1" max="1" width="4.75" style="6" customWidth="1"/>
    <col min="2" max="2" width="4.25" style="6" customWidth="1"/>
    <col min="3" max="3" width="16.7" style="7" customWidth="1"/>
    <col min="4" max="4" width="5.625" style="5" customWidth="1"/>
    <col min="5" max="5" width="9.35" style="5" customWidth="1"/>
    <col min="6" max="6" width="10" style="7" customWidth="1"/>
    <col min="7" max="7" width="9" style="7" customWidth="1"/>
    <col min="8" max="8" width="11.5" style="7" customWidth="1"/>
    <col min="9" max="9" width="7.25" style="7" customWidth="1"/>
    <col min="10" max="10" width="8.35" style="6" customWidth="1"/>
    <col min="11" max="11" width="8.75" style="6" customWidth="1"/>
    <col min="12" max="12" width="7.875" style="8" customWidth="1"/>
    <col min="13" max="13" width="29.5" style="9" customWidth="1"/>
    <col min="14" max="14" width="8.85" style="6" customWidth="1"/>
    <col min="15" max="16384" width="9" style="6"/>
  </cols>
  <sheetData>
    <row r="1" ht="27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66" customHeight="1" spans="1:13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4" t="s">
        <v>12</v>
      </c>
      <c r="M2" s="24" t="s">
        <v>13</v>
      </c>
    </row>
    <row r="3" s="1" customFormat="1" ht="30" customHeight="1" spans="1:16">
      <c r="A3" s="13">
        <v>1</v>
      </c>
      <c r="B3" s="14" t="s">
        <v>14</v>
      </c>
      <c r="C3" s="15" t="s">
        <v>15</v>
      </c>
      <c r="D3" s="16"/>
      <c r="E3" s="16">
        <v>6177</v>
      </c>
      <c r="F3" s="16">
        <v>2847</v>
      </c>
      <c r="G3" s="16">
        <v>5298</v>
      </c>
      <c r="H3" s="16">
        <v>3283</v>
      </c>
      <c r="I3" s="25">
        <v>507.471264367816</v>
      </c>
      <c r="J3" s="25">
        <v>360</v>
      </c>
      <c r="K3" s="26">
        <v>9</v>
      </c>
      <c r="L3" s="16" t="s">
        <v>16</v>
      </c>
      <c r="M3" s="16" t="s">
        <v>17</v>
      </c>
      <c r="O3" s="27"/>
      <c r="P3" s="27"/>
    </row>
    <row r="4" s="1" customFormat="1" ht="30" customHeight="1" spans="1:16">
      <c r="A4" s="13">
        <v>2</v>
      </c>
      <c r="B4" s="17"/>
      <c r="C4" s="15" t="s">
        <v>18</v>
      </c>
      <c r="D4" s="16"/>
      <c r="E4" s="16">
        <v>5056.5</v>
      </c>
      <c r="F4" s="16">
        <v>3501.84</v>
      </c>
      <c r="G4" s="16">
        <v>3177.15</v>
      </c>
      <c r="H4" s="16">
        <v>2774.15</v>
      </c>
      <c r="I4" s="25">
        <f>G4/10.44</f>
        <v>304.324712643678</v>
      </c>
      <c r="J4" s="25">
        <v>270</v>
      </c>
      <c r="K4" s="26">
        <v>6</v>
      </c>
      <c r="L4" s="16" t="s">
        <v>16</v>
      </c>
      <c r="M4" s="16" t="s">
        <v>19</v>
      </c>
      <c r="O4" s="27"/>
      <c r="P4" s="27"/>
    </row>
    <row r="5" s="1" customFormat="1" ht="30" customHeight="1" spans="1:16">
      <c r="A5" s="13">
        <v>3</v>
      </c>
      <c r="B5" s="17"/>
      <c r="C5" s="15" t="s">
        <v>20</v>
      </c>
      <c r="D5" s="16"/>
      <c r="E5" s="16">
        <v>2425</v>
      </c>
      <c r="F5" s="16">
        <v>1373.48</v>
      </c>
      <c r="G5" s="16">
        <v>2175</v>
      </c>
      <c r="H5" s="16">
        <v>1874.06</v>
      </c>
      <c r="I5" s="25">
        <v>208.333333333333</v>
      </c>
      <c r="J5" s="25">
        <v>180</v>
      </c>
      <c r="K5" s="26">
        <v>6</v>
      </c>
      <c r="L5" s="16" t="s">
        <v>16</v>
      </c>
      <c r="M5" s="16" t="s">
        <v>21</v>
      </c>
      <c r="O5" s="27"/>
      <c r="P5" s="27"/>
    </row>
    <row r="6" s="1" customFormat="1" ht="30" customHeight="1" spans="1:16">
      <c r="A6" s="13">
        <v>4</v>
      </c>
      <c r="B6" s="17"/>
      <c r="C6" s="15" t="s">
        <v>22</v>
      </c>
      <c r="D6" s="16"/>
      <c r="E6" s="16">
        <v>10299.94</v>
      </c>
      <c r="F6" s="16">
        <v>5340</v>
      </c>
      <c r="G6" s="16">
        <v>9980</v>
      </c>
      <c r="H6" s="16">
        <v>7087.66</v>
      </c>
      <c r="I6" s="25">
        <v>955.938697318008</v>
      </c>
      <c r="J6" s="25">
        <v>360</v>
      </c>
      <c r="K6" s="26">
        <v>8</v>
      </c>
      <c r="L6" s="16" t="s">
        <v>16</v>
      </c>
      <c r="M6" s="16" t="s">
        <v>23</v>
      </c>
      <c r="O6" s="27"/>
      <c r="P6" s="27"/>
    </row>
    <row r="7" s="1" customFormat="1" ht="30" customHeight="1" spans="1:16">
      <c r="A7" s="13">
        <v>5</v>
      </c>
      <c r="B7" s="17"/>
      <c r="C7" s="15" t="s">
        <v>24</v>
      </c>
      <c r="D7" s="16"/>
      <c r="E7" s="16">
        <v>2672</v>
      </c>
      <c r="F7" s="16">
        <v>1922</v>
      </c>
      <c r="G7" s="16">
        <v>2133</v>
      </c>
      <c r="H7" s="16">
        <v>1741</v>
      </c>
      <c r="I7" s="25">
        <f>G7/10.44</f>
        <v>204.310344827586</v>
      </c>
      <c r="J7" s="25">
        <v>180</v>
      </c>
      <c r="K7" s="26">
        <v>6</v>
      </c>
      <c r="L7" s="16" t="s">
        <v>16</v>
      </c>
      <c r="M7" s="16" t="s">
        <v>25</v>
      </c>
      <c r="O7" s="27"/>
      <c r="P7" s="27"/>
    </row>
    <row r="8" s="1" customFormat="1" ht="30" customHeight="1" spans="1:16">
      <c r="A8" s="13">
        <v>6</v>
      </c>
      <c r="B8" s="17"/>
      <c r="C8" s="15" t="s">
        <v>26</v>
      </c>
      <c r="D8" s="16"/>
      <c r="E8" s="16">
        <v>2424</v>
      </c>
      <c r="F8" s="16">
        <v>1924</v>
      </c>
      <c r="G8" s="16">
        <v>1038</v>
      </c>
      <c r="H8" s="16">
        <v>736.62</v>
      </c>
      <c r="I8" s="25">
        <v>99.4252873563218</v>
      </c>
      <c r="J8" s="25">
        <v>90</v>
      </c>
      <c r="K8" s="26">
        <v>3</v>
      </c>
      <c r="L8" s="16" t="s">
        <v>16</v>
      </c>
      <c r="M8" s="16" t="s">
        <v>27</v>
      </c>
      <c r="O8" s="27"/>
      <c r="P8" s="27"/>
    </row>
    <row r="9" s="2" customFormat="1" ht="30" customHeight="1" spans="1:13">
      <c r="A9" s="13">
        <v>7</v>
      </c>
      <c r="B9" s="17"/>
      <c r="C9" s="18" t="s">
        <v>28</v>
      </c>
      <c r="D9" s="19">
        <v>2012</v>
      </c>
      <c r="E9" s="19">
        <v>2041.43</v>
      </c>
      <c r="F9" s="19">
        <v>1410.71</v>
      </c>
      <c r="G9" s="19">
        <v>2662.72</v>
      </c>
      <c r="H9" s="19">
        <v>1495.62</v>
      </c>
      <c r="I9" s="28">
        <f>G9/9.9</f>
        <v>268.961616161616</v>
      </c>
      <c r="J9" s="28">
        <v>183.062423500612</v>
      </c>
      <c r="K9" s="29">
        <v>6</v>
      </c>
      <c r="L9" s="19" t="s">
        <v>29</v>
      </c>
      <c r="M9" s="19" t="s">
        <v>30</v>
      </c>
    </row>
    <row r="10" s="2" customFormat="1" ht="30" customHeight="1" spans="1:13">
      <c r="A10" s="13">
        <v>8</v>
      </c>
      <c r="B10" s="17"/>
      <c r="C10" s="20" t="s">
        <v>31</v>
      </c>
      <c r="D10" s="21">
        <v>2014</v>
      </c>
      <c r="E10" s="21">
        <v>1720.46</v>
      </c>
      <c r="F10" s="21">
        <v>1147.79</v>
      </c>
      <c r="G10" s="21">
        <v>1027.78</v>
      </c>
      <c r="H10" s="21">
        <v>962.36</v>
      </c>
      <c r="I10" s="30">
        <f>G10/9.9</f>
        <v>103.816161616162</v>
      </c>
      <c r="J10" s="30">
        <v>104</v>
      </c>
      <c r="K10" s="31">
        <v>4</v>
      </c>
      <c r="L10" s="21" t="s">
        <v>29</v>
      </c>
      <c r="M10" s="32" t="s">
        <v>32</v>
      </c>
    </row>
    <row r="11" s="2" customFormat="1" ht="30" customHeight="1" spans="1:13">
      <c r="A11" s="13">
        <v>9</v>
      </c>
      <c r="B11" s="17"/>
      <c r="C11" s="18" t="s">
        <v>33</v>
      </c>
      <c r="D11" s="19">
        <v>2018</v>
      </c>
      <c r="E11" s="19">
        <v>1387.92</v>
      </c>
      <c r="F11" s="19">
        <v>1156.54</v>
      </c>
      <c r="G11" s="19">
        <v>761.36</v>
      </c>
      <c r="H11" s="19">
        <v>694.14</v>
      </c>
      <c r="I11" s="28">
        <f>G11/10.44</f>
        <v>72.9272030651341</v>
      </c>
      <c r="J11" s="28">
        <v>72.9272030651341</v>
      </c>
      <c r="K11" s="29">
        <v>2</v>
      </c>
      <c r="L11" s="19" t="s">
        <v>29</v>
      </c>
      <c r="M11" s="19" t="s">
        <v>34</v>
      </c>
    </row>
    <row r="12" s="2" customFormat="1" ht="30" customHeight="1" spans="1:13">
      <c r="A12" s="13">
        <v>10</v>
      </c>
      <c r="B12" s="17"/>
      <c r="C12" s="22" t="s">
        <v>35</v>
      </c>
      <c r="D12" s="11">
        <v>2016</v>
      </c>
      <c r="E12" s="11">
        <v>1669.55</v>
      </c>
      <c r="F12" s="11">
        <v>1331.34</v>
      </c>
      <c r="G12" s="11">
        <v>982.54</v>
      </c>
      <c r="H12" s="11">
        <v>982.54</v>
      </c>
      <c r="I12" s="33">
        <f>G12/9.9</f>
        <v>99.2464646464646</v>
      </c>
      <c r="J12" s="33">
        <v>99</v>
      </c>
      <c r="K12" s="34">
        <v>3</v>
      </c>
      <c r="L12" s="19" t="s">
        <v>29</v>
      </c>
      <c r="M12" s="11" t="s">
        <v>36</v>
      </c>
    </row>
    <row r="13" s="2" customFormat="1" ht="30" customHeight="1" spans="1:13">
      <c r="A13" s="13">
        <v>11</v>
      </c>
      <c r="B13" s="17"/>
      <c r="C13" s="18" t="s">
        <v>37</v>
      </c>
      <c r="D13" s="19">
        <v>2015</v>
      </c>
      <c r="E13" s="19">
        <v>1088.8</v>
      </c>
      <c r="F13" s="19">
        <v>492.76</v>
      </c>
      <c r="G13" s="19">
        <v>1580.14</v>
      </c>
      <c r="H13" s="19">
        <v>1439.3</v>
      </c>
      <c r="I13" s="28">
        <f>G13/9.9</f>
        <v>159.610101010101</v>
      </c>
      <c r="J13" s="28">
        <v>123.19</v>
      </c>
      <c r="K13" s="29">
        <v>4</v>
      </c>
      <c r="L13" s="19" t="s">
        <v>29</v>
      </c>
      <c r="M13" s="19" t="s">
        <v>38</v>
      </c>
    </row>
    <row r="14" s="2" customFormat="1" ht="30" customHeight="1" spans="1:13">
      <c r="A14" s="13">
        <v>12</v>
      </c>
      <c r="B14" s="23"/>
      <c r="C14" s="22" t="s">
        <v>39</v>
      </c>
      <c r="D14" s="11">
        <v>2014</v>
      </c>
      <c r="E14" s="11">
        <v>1546.99</v>
      </c>
      <c r="F14" s="11">
        <v>1173.86</v>
      </c>
      <c r="G14" s="11">
        <v>1004.6</v>
      </c>
      <c r="H14" s="11">
        <v>1004.6</v>
      </c>
      <c r="I14" s="33">
        <f>G14/9.9</f>
        <v>101.474747474747</v>
      </c>
      <c r="J14" s="33">
        <v>101.474747474747</v>
      </c>
      <c r="K14" s="34">
        <v>4</v>
      </c>
      <c r="L14" s="19" t="s">
        <v>29</v>
      </c>
      <c r="M14" s="11" t="s">
        <v>40</v>
      </c>
    </row>
    <row r="15" s="3" customFormat="1" ht="30" customHeight="1" spans="1:13">
      <c r="A15" s="13">
        <v>13</v>
      </c>
      <c r="B15" s="14" t="s">
        <v>41</v>
      </c>
      <c r="C15" s="15" t="s">
        <v>42</v>
      </c>
      <c r="D15" s="16">
        <v>2012</v>
      </c>
      <c r="E15" s="16">
        <v>3000</v>
      </c>
      <c r="F15" s="16">
        <v>1909</v>
      </c>
      <c r="G15" s="16">
        <v>3272.34</v>
      </c>
      <c r="H15" s="16">
        <v>2230</v>
      </c>
      <c r="I15" s="25">
        <v>313.442528735632</v>
      </c>
      <c r="J15" s="25">
        <v>270</v>
      </c>
      <c r="K15" s="26">
        <v>9</v>
      </c>
      <c r="L15" s="16" t="s">
        <v>16</v>
      </c>
      <c r="M15" s="35" t="s">
        <v>43</v>
      </c>
    </row>
    <row r="16" s="3" customFormat="1" ht="30" customHeight="1" spans="1:13">
      <c r="A16" s="13">
        <v>14</v>
      </c>
      <c r="B16" s="17"/>
      <c r="C16" s="15" t="s">
        <v>44</v>
      </c>
      <c r="D16" s="16">
        <v>1987</v>
      </c>
      <c r="E16" s="16">
        <v>5900</v>
      </c>
      <c r="F16" s="16">
        <v>3960</v>
      </c>
      <c r="G16" s="16">
        <v>4780</v>
      </c>
      <c r="H16" s="16">
        <v>2470</v>
      </c>
      <c r="I16" s="25">
        <f>G16/10.44</f>
        <v>457.854406130268</v>
      </c>
      <c r="J16" s="25">
        <v>300</v>
      </c>
      <c r="K16" s="36">
        <v>9</v>
      </c>
      <c r="L16" s="16" t="s">
        <v>16</v>
      </c>
      <c r="M16" s="35" t="s">
        <v>45</v>
      </c>
    </row>
    <row r="17" s="3" customFormat="1" ht="30" customHeight="1" spans="1:13">
      <c r="A17" s="13">
        <v>15</v>
      </c>
      <c r="B17" s="17"/>
      <c r="C17" s="15" t="s">
        <v>46</v>
      </c>
      <c r="D17" s="16">
        <v>2012</v>
      </c>
      <c r="E17" s="16">
        <v>3000</v>
      </c>
      <c r="F17" s="16">
        <v>800</v>
      </c>
      <c r="G17" s="16">
        <v>1987.89</v>
      </c>
      <c r="H17" s="16">
        <v>1455.6</v>
      </c>
      <c r="I17" s="25">
        <f>G17/10.44</f>
        <v>190.41091954023</v>
      </c>
      <c r="J17" s="25">
        <v>180</v>
      </c>
      <c r="K17" s="26">
        <v>6</v>
      </c>
      <c r="L17" s="16" t="s">
        <v>16</v>
      </c>
      <c r="M17" s="35" t="s">
        <v>47</v>
      </c>
    </row>
    <row r="18" s="3" customFormat="1" ht="30" customHeight="1" spans="1:13">
      <c r="A18" s="13">
        <v>16</v>
      </c>
      <c r="B18" s="17"/>
      <c r="C18" s="15" t="s">
        <v>48</v>
      </c>
      <c r="D18" s="16">
        <v>2016</v>
      </c>
      <c r="E18" s="16">
        <v>5862.65</v>
      </c>
      <c r="F18" s="16">
        <v>3082</v>
      </c>
      <c r="G18" s="16">
        <v>4358.97</v>
      </c>
      <c r="H18" s="16">
        <v>3248.51</v>
      </c>
      <c r="I18" s="25">
        <f>G18/10.44</f>
        <v>417.525862068966</v>
      </c>
      <c r="J18" s="25">
        <v>360</v>
      </c>
      <c r="K18" s="26">
        <v>9</v>
      </c>
      <c r="L18" s="16" t="s">
        <v>16</v>
      </c>
      <c r="M18" s="37" t="s">
        <v>49</v>
      </c>
    </row>
    <row r="19" s="3" customFormat="1" ht="30" customHeight="1" spans="1:13">
      <c r="A19" s="13">
        <v>17</v>
      </c>
      <c r="B19" s="17"/>
      <c r="C19" s="18" t="s">
        <v>50</v>
      </c>
      <c r="D19" s="19">
        <v>2013</v>
      </c>
      <c r="E19" s="19">
        <v>617.97</v>
      </c>
      <c r="F19" s="19">
        <v>194.28</v>
      </c>
      <c r="G19" s="19">
        <v>1448.55</v>
      </c>
      <c r="H19" s="19">
        <v>1134.35</v>
      </c>
      <c r="I19" s="28">
        <f>G19/9.9</f>
        <v>146.318181818182</v>
      </c>
      <c r="J19" s="28">
        <v>49</v>
      </c>
      <c r="K19" s="29">
        <v>2</v>
      </c>
      <c r="L19" s="19" t="s">
        <v>29</v>
      </c>
      <c r="M19" s="19" t="s">
        <v>51</v>
      </c>
    </row>
    <row r="20" s="3" customFormat="1" ht="30" customHeight="1" spans="1:13">
      <c r="A20" s="13">
        <v>18</v>
      </c>
      <c r="B20" s="17"/>
      <c r="C20" s="22" t="s">
        <v>52</v>
      </c>
      <c r="D20" s="11">
        <v>2013</v>
      </c>
      <c r="E20" s="11">
        <v>1751.3</v>
      </c>
      <c r="F20" s="11">
        <v>1103.93</v>
      </c>
      <c r="G20" s="11">
        <v>1012.01</v>
      </c>
      <c r="H20" s="11">
        <v>796.08</v>
      </c>
      <c r="I20" s="33">
        <f>G20/9.9</f>
        <v>102.223232323232</v>
      </c>
      <c r="J20" s="33">
        <v>97</v>
      </c>
      <c r="K20" s="34">
        <v>3</v>
      </c>
      <c r="L20" s="19" t="s">
        <v>29</v>
      </c>
      <c r="M20" s="11" t="s">
        <v>53</v>
      </c>
    </row>
    <row r="21" s="3" customFormat="1" ht="30" customHeight="1" spans="1:13">
      <c r="A21" s="13">
        <v>19</v>
      </c>
      <c r="B21" s="23"/>
      <c r="C21" s="18" t="s">
        <v>54</v>
      </c>
      <c r="D21" s="19">
        <v>2015</v>
      </c>
      <c r="E21" s="19">
        <v>1439.58</v>
      </c>
      <c r="F21" s="19">
        <v>712.78</v>
      </c>
      <c r="G21" s="19">
        <v>2626.02</v>
      </c>
      <c r="H21" s="19">
        <v>1581</v>
      </c>
      <c r="I21" s="28">
        <f>G21/9.9</f>
        <v>265.254545454545</v>
      </c>
      <c r="J21" s="28">
        <v>178</v>
      </c>
      <c r="K21" s="29">
        <v>6</v>
      </c>
      <c r="L21" s="19" t="s">
        <v>29</v>
      </c>
      <c r="M21" s="19" t="s">
        <v>55</v>
      </c>
    </row>
    <row r="22" s="2" customFormat="1" ht="30" customHeight="1" spans="1:13">
      <c r="A22" s="13">
        <v>20</v>
      </c>
      <c r="B22" s="14" t="s">
        <v>56</v>
      </c>
      <c r="C22" s="22" t="s">
        <v>57</v>
      </c>
      <c r="D22" s="11">
        <v>2018</v>
      </c>
      <c r="E22" s="21">
        <v>1076.73</v>
      </c>
      <c r="F22" s="11">
        <v>616.28</v>
      </c>
      <c r="G22" s="11">
        <v>1493.15</v>
      </c>
      <c r="H22" s="11">
        <v>1213.94</v>
      </c>
      <c r="I22" s="33">
        <f>G22/10.44</f>
        <v>143.022030651341</v>
      </c>
      <c r="J22" s="33">
        <v>143</v>
      </c>
      <c r="K22" s="34">
        <v>5</v>
      </c>
      <c r="L22" s="19" t="s">
        <v>29</v>
      </c>
      <c r="M22" s="11" t="s">
        <v>58</v>
      </c>
    </row>
    <row r="23" s="2" customFormat="1" ht="30" customHeight="1" spans="1:13">
      <c r="A23" s="13">
        <v>21</v>
      </c>
      <c r="B23" s="17"/>
      <c r="C23" s="18" t="s">
        <v>59</v>
      </c>
      <c r="D23" s="19">
        <v>2019</v>
      </c>
      <c r="E23" s="19">
        <v>1174.72</v>
      </c>
      <c r="F23" s="19">
        <v>1021.57</v>
      </c>
      <c r="G23" s="19">
        <v>714.57</v>
      </c>
      <c r="H23" s="19">
        <v>459.45</v>
      </c>
      <c r="I23" s="28">
        <f>G23/10.44</f>
        <v>68.4454022988506</v>
      </c>
      <c r="J23" s="28">
        <v>56</v>
      </c>
      <c r="K23" s="29">
        <v>2</v>
      </c>
      <c r="L23" s="19" t="s">
        <v>29</v>
      </c>
      <c r="M23" s="19" t="s">
        <v>60</v>
      </c>
    </row>
    <row r="24" s="4" customFormat="1" ht="30" customHeight="1" spans="1:13">
      <c r="A24" s="13">
        <v>22</v>
      </c>
      <c r="B24" s="17"/>
      <c r="C24" s="22" t="s">
        <v>61</v>
      </c>
      <c r="D24" s="11">
        <v>2018</v>
      </c>
      <c r="E24" s="11">
        <v>1117.37</v>
      </c>
      <c r="F24" s="11">
        <v>679.9</v>
      </c>
      <c r="G24" s="11">
        <v>1476.82</v>
      </c>
      <c r="H24" s="11">
        <v>1205.37</v>
      </c>
      <c r="I24" s="33">
        <f>G24/10.44</f>
        <v>141.45785440613</v>
      </c>
      <c r="J24" s="33">
        <v>141.45785440613</v>
      </c>
      <c r="K24" s="34">
        <v>4</v>
      </c>
      <c r="L24" s="19" t="s">
        <v>29</v>
      </c>
      <c r="M24" s="11" t="s">
        <v>62</v>
      </c>
    </row>
    <row r="25" s="2" customFormat="1" ht="30" customHeight="1" spans="1:13">
      <c r="A25" s="13">
        <v>23</v>
      </c>
      <c r="B25" s="17"/>
      <c r="C25" s="18" t="s">
        <v>63</v>
      </c>
      <c r="D25" s="19">
        <v>2017</v>
      </c>
      <c r="E25" s="19">
        <v>3157.02</v>
      </c>
      <c r="F25" s="19">
        <v>2633.41</v>
      </c>
      <c r="G25" s="19">
        <v>2648.89</v>
      </c>
      <c r="H25" s="19">
        <v>1294.49</v>
      </c>
      <c r="I25" s="28">
        <f>G25/10.44</f>
        <v>253.725095785441</v>
      </c>
      <c r="J25" s="28">
        <v>158.444308445532</v>
      </c>
      <c r="K25" s="29">
        <v>6</v>
      </c>
      <c r="L25" s="19" t="s">
        <v>29</v>
      </c>
      <c r="M25" s="19" t="s">
        <v>64</v>
      </c>
    </row>
    <row r="26" s="2" customFormat="1" ht="30" customHeight="1" spans="1:13">
      <c r="A26" s="13">
        <v>24</v>
      </c>
      <c r="B26" s="17"/>
      <c r="C26" s="22" t="s">
        <v>65</v>
      </c>
      <c r="D26" s="11">
        <v>2015</v>
      </c>
      <c r="E26" s="11">
        <v>1755.05</v>
      </c>
      <c r="F26" s="11">
        <v>679.36</v>
      </c>
      <c r="G26" s="11">
        <v>3173.69</v>
      </c>
      <c r="H26" s="11">
        <v>2142.3</v>
      </c>
      <c r="I26" s="33">
        <f>G26/9.9</f>
        <v>320.574747474747</v>
      </c>
      <c r="J26" s="33">
        <v>169.84</v>
      </c>
      <c r="K26" s="34">
        <v>6</v>
      </c>
      <c r="L26" s="19" t="s">
        <v>29</v>
      </c>
      <c r="M26" s="11" t="s">
        <v>66</v>
      </c>
    </row>
    <row r="27" s="2" customFormat="1" ht="30" customHeight="1" spans="1:13">
      <c r="A27" s="13">
        <v>25</v>
      </c>
      <c r="B27" s="23"/>
      <c r="C27" s="18" t="s">
        <v>67</v>
      </c>
      <c r="D27" s="19">
        <v>2017</v>
      </c>
      <c r="E27" s="19">
        <v>1695.76</v>
      </c>
      <c r="F27" s="19">
        <v>1184.92</v>
      </c>
      <c r="G27" s="19">
        <v>1694.37</v>
      </c>
      <c r="H27" s="19">
        <v>1192.83</v>
      </c>
      <c r="I27" s="28">
        <f>G27/10.44</f>
        <v>162.295977011494</v>
      </c>
      <c r="J27" s="28">
        <v>146.001223990208</v>
      </c>
      <c r="K27" s="29">
        <v>5</v>
      </c>
      <c r="L27" s="19" t="s">
        <v>29</v>
      </c>
      <c r="M27" s="19" t="s">
        <v>68</v>
      </c>
    </row>
    <row r="28" s="3" customFormat="1" ht="30" customHeight="1" spans="1:13">
      <c r="A28" s="6"/>
      <c r="B28" s="6"/>
      <c r="C28" s="7"/>
      <c r="D28" s="5"/>
      <c r="E28" s="5"/>
      <c r="F28" s="7"/>
      <c r="G28" s="7"/>
      <c r="H28" s="7"/>
      <c r="I28" s="7"/>
      <c r="J28" s="6"/>
      <c r="K28" s="6"/>
      <c r="L28" s="8"/>
      <c r="M28" s="9"/>
    </row>
    <row r="29" s="2" customFormat="1" ht="30" customHeight="1" spans="1:13">
      <c r="A29" s="6"/>
      <c r="B29" s="6"/>
      <c r="C29" s="7"/>
      <c r="D29" s="5"/>
      <c r="E29" s="5"/>
      <c r="F29" s="7"/>
      <c r="G29" s="7"/>
      <c r="H29" s="7"/>
      <c r="I29" s="7"/>
      <c r="J29" s="6"/>
      <c r="K29" s="6"/>
      <c r="L29" s="8"/>
      <c r="M29" s="9"/>
    </row>
    <row r="30" s="2" customFormat="1" ht="30" customHeight="1" spans="1:13">
      <c r="A30" s="6"/>
      <c r="B30" s="6"/>
      <c r="C30" s="7"/>
      <c r="D30" s="5"/>
      <c r="E30" s="5"/>
      <c r="F30" s="7"/>
      <c r="G30" s="7"/>
      <c r="H30" s="7"/>
      <c r="I30" s="7"/>
      <c r="J30" s="6"/>
      <c r="K30" s="6"/>
      <c r="L30" s="8"/>
      <c r="M30" s="9"/>
    </row>
    <row r="31" s="2" customFormat="1" ht="30" customHeight="1" spans="1:13">
      <c r="A31" s="6"/>
      <c r="B31" s="6"/>
      <c r="C31" s="7"/>
      <c r="D31" s="5"/>
      <c r="E31" s="5"/>
      <c r="F31" s="7"/>
      <c r="G31" s="7"/>
      <c r="H31" s="7"/>
      <c r="I31" s="7"/>
      <c r="J31" s="6"/>
      <c r="K31" s="6"/>
      <c r="L31" s="8"/>
      <c r="M31" s="9"/>
    </row>
    <row r="32" s="3" customFormat="1" ht="30" customHeight="1" spans="1:13">
      <c r="A32" s="6"/>
      <c r="B32" s="6"/>
      <c r="C32" s="7"/>
      <c r="D32" s="5"/>
      <c r="E32" s="5"/>
      <c r="F32" s="7"/>
      <c r="G32" s="7"/>
      <c r="H32" s="7"/>
      <c r="I32" s="7"/>
      <c r="J32" s="6"/>
      <c r="K32" s="6"/>
      <c r="L32" s="8"/>
      <c r="M32" s="9"/>
    </row>
    <row r="33" s="1" customFormat="1" ht="30" customHeight="1" spans="1:13">
      <c r="A33" s="6"/>
      <c r="B33" s="6"/>
      <c r="C33" s="7"/>
      <c r="D33" s="5"/>
      <c r="E33" s="5"/>
      <c r="F33" s="7"/>
      <c r="G33" s="7"/>
      <c r="H33" s="7"/>
      <c r="I33" s="7"/>
      <c r="J33" s="6"/>
      <c r="K33" s="6"/>
      <c r="L33" s="8"/>
      <c r="M33" s="9"/>
    </row>
    <row r="34" s="5" customFormat="1" spans="1:13">
      <c r="A34" s="6"/>
      <c r="B34" s="6"/>
      <c r="C34" s="7"/>
      <c r="F34" s="7"/>
      <c r="G34" s="7"/>
      <c r="H34" s="7"/>
      <c r="I34" s="7"/>
      <c r="J34" s="6"/>
      <c r="K34" s="6"/>
      <c r="L34" s="8"/>
      <c r="M34" s="9"/>
    </row>
  </sheetData>
  <mergeCells count="4">
    <mergeCell ref="A1:M1"/>
    <mergeCell ref="B3:B14"/>
    <mergeCell ref="B15:B21"/>
    <mergeCell ref="B22:B2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方俊青</cp:lastModifiedBy>
  <dcterms:created xsi:type="dcterms:W3CDTF">2015-06-05T18:19:00Z</dcterms:created>
  <dcterms:modified xsi:type="dcterms:W3CDTF">2024-04-15T09:45:51Z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