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<sst xmlns="http://schemas.openxmlformats.org/spreadsheetml/2006/main" count="26" uniqueCount="25">
  <si>
    <t>2024年（第6包）第一期SYB创业培训班培训补贴明细表</t>
  </si>
  <si>
    <t>制表单位：三亚市海棠区人力资源和社会保障局</t>
  </si>
  <si>
    <t>序号</t>
  </si>
  <si>
    <t>培训机构</t>
  </si>
  <si>
    <t>培训对象</t>
  </si>
  <si>
    <t>培训科目</t>
  </si>
  <si>
    <t>期数</t>
  </si>
  <si>
    <t>培训地点</t>
  </si>
  <si>
    <t>培训人数</t>
  </si>
  <si>
    <t>培训费补贴人数</t>
  </si>
  <si>
    <t>培训费补贴标准
（就业技能培训：1500元/人
专项技能培训：15元/人/课时
创业培训：1000元/人）</t>
  </si>
  <si>
    <t>学员生活补贴人数</t>
  </si>
  <si>
    <t>学员生活补贴标准
（50元/人/天）</t>
  </si>
  <si>
    <t>申请报账合计金额（元）</t>
  </si>
  <si>
    <t>审核情况</t>
  </si>
  <si>
    <t>备注</t>
  </si>
  <si>
    <t>海南华森职业培训学校</t>
  </si>
  <si>
    <t>农村转移就业劳动者、城镇登记失业人员</t>
  </si>
  <si>
    <t>创业培训</t>
  </si>
  <si>
    <t>第一期</t>
  </si>
  <si>
    <t>升昌村委会</t>
  </si>
  <si>
    <t>30人*1000元=30000元</t>
  </si>
  <si>
    <t xml:space="preserve">
30人*50元*12天=18000元                      
</t>
  </si>
  <si>
    <t>合格</t>
  </si>
  <si>
    <t>总合计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</si>
</sst>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2" borderId="9" applyNumberFormat="0" applyAlignment="0" applyProtection="0">
      <alignment vertical="center"/>
    </xf>
    <xf numFmtId="0" fontId="19" fillId="2" borderId="5" applyNumberFormat="0" applyAlignment="0" applyProtection="0">
      <alignment vertical="center"/>
    </xf>
    <xf numFmtId="0" fontId="20" fillId="8" borderId="10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zoomScale="90" zoomScaleNormal="90" workbookViewId="0">
      <selection activeCell="L4" sqref="L4"/>
    </sheetView>
  </sheetViews>
  <sheetFormatPr defaultColWidth="9" defaultRowHeight="13.5" outlineLevelRow="4"/>
  <cols>
    <col min="1" max="1" width="4.86666666666667" style="1" customWidth="1"/>
    <col min="2" max="2" width="21.7166666666667" style="1" customWidth="1"/>
    <col min="3" max="3" width="18.1083333333333" style="1" customWidth="1"/>
    <col min="4" max="4" width="11.5916666666667" style="1" customWidth="1"/>
    <col min="5" max="5" width="9.275" style="1" customWidth="1"/>
    <col min="6" max="6" width="10.8" style="1" customWidth="1"/>
    <col min="7" max="7" width="7.03333333333333" style="1" customWidth="1"/>
    <col min="8" max="8" width="8.60833333333333" style="1" customWidth="1"/>
    <col min="9" max="9" width="28.1083333333333" style="1" customWidth="1"/>
    <col min="10" max="10" width="8.78333333333333" style="1" customWidth="1"/>
    <col min="11" max="11" width="22.6166666666667" style="1" customWidth="1"/>
    <col min="12" max="12" width="12.225" style="1" customWidth="1"/>
    <col min="13" max="13" width="8.475" style="5" customWidth="1"/>
    <col min="14" max="14" width="9.575" style="5" customWidth="1"/>
    <col min="15" max="16384" width="9" style="1"/>
  </cols>
  <sheetData>
    <row r="1" s="1" customFormat="1" ht="60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2" customFormat="1" ht="21" customHeight="1" spans="1:14">
      <c r="A2" s="2" t="s">
        <v>1</v>
      </c>
      <c r="K2" s="16"/>
      <c r="L2" s="16"/>
      <c r="M2" s="17"/>
      <c r="N2" s="17"/>
    </row>
    <row r="3" s="3" customFormat="1" ht="70" customHeight="1" spans="1:1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</row>
    <row r="4" s="1" customFormat="1" ht="55" customHeight="1" spans="1:14">
      <c r="A4" s="8">
        <v>1</v>
      </c>
      <c r="B4" s="9" t="s">
        <v>16</v>
      </c>
      <c r="C4" s="10" t="s">
        <v>17</v>
      </c>
      <c r="D4" s="10" t="s">
        <v>18</v>
      </c>
      <c r="E4" s="10" t="s">
        <v>19</v>
      </c>
      <c r="F4" s="11" t="s">
        <v>20</v>
      </c>
      <c r="G4" s="11">
        <v>30</v>
      </c>
      <c r="H4" s="11">
        <v>30</v>
      </c>
      <c r="I4" s="11" t="s">
        <v>21</v>
      </c>
      <c r="J4" s="11">
        <v>30</v>
      </c>
      <c r="K4" s="10" t="s">
        <v>22</v>
      </c>
      <c r="L4" s="18">
        <f>30*1000+30*50*12</f>
        <v>48000</v>
      </c>
      <c r="M4" s="10" t="s">
        <v>23</v>
      </c>
      <c r="N4" s="10" t="s">
        <v>18</v>
      </c>
    </row>
    <row r="5" s="4" customFormat="1" ht="55" customHeight="1" spans="1:14">
      <c r="A5" s="12" t="s">
        <v>24</v>
      </c>
      <c r="B5" s="13"/>
      <c r="C5" s="13"/>
      <c r="D5" s="13"/>
      <c r="E5" s="13"/>
      <c r="F5" s="14"/>
      <c r="G5" s="15">
        <f>SUM(G4:G4)</f>
        <v>30</v>
      </c>
      <c r="H5" s="15">
        <f>SUM(H4:H4)</f>
        <v>30</v>
      </c>
      <c r="I5" s="19">
        <f>30*1000</f>
        <v>30000</v>
      </c>
      <c r="J5" s="15">
        <f>SUM(J4:J4)</f>
        <v>30</v>
      </c>
      <c r="K5" s="19">
        <f>30*50*12</f>
        <v>18000</v>
      </c>
      <c r="L5" s="19">
        <f>I5+K5</f>
        <v>48000</v>
      </c>
      <c r="M5" s="7"/>
      <c r="N5" s="7"/>
    </row>
  </sheetData>
  <mergeCells count="3">
    <mergeCell ref="A1:N1"/>
    <mergeCell ref="K2:N2"/>
    <mergeCell ref="A5:F5"/>
  </mergeCells>
  <pageMargins left="0.275" right="0.15625" top="1" bottom="1" header="0.511805555555556" footer="0.511805555555556"/>
  <pageSetup paperSize="9" scale="8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黄妹</dc:creator>
  <cp:lastModifiedBy>邢</cp:lastModifiedBy>
  <dcterms:created xsi:type="dcterms:W3CDTF">2020-05-20T02:39:00Z</dcterms:created>
  <dcterms:modified xsi:type="dcterms:W3CDTF">2024-09-11T02:02:32Z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B7E226CF91AE419B9CBF209746A307ED_13</vt:lpwstr>
  </property>
</Properties>
</file>