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/>
  </bookViews>
  <sheets>
    <sheet name="Sheet1" sheetId="1" r:id="rId1"/>
  </sheets>
  <definedNames>
    <definedName name="_xlnm.Print_Titles" localSheetId="0">Sheet1!$4:6</definedName>
  </definedNames>
  <calcPr calcId="144525" concurrentCalc="0"/>
</workbook>
</file>

<file path=xl/sharedStrings.xml><?xml version="1.0" encoding="utf-8"?>
<sst xmlns="http://schemas.openxmlformats.org/spreadsheetml/2006/main" count="61">
  <si>
    <t>附件：</t>
  </si>
  <si>
    <t>三亚市海棠区2023年财政衔接推进乡村振兴补助资金项目完成情况表</t>
  </si>
  <si>
    <t>序号</t>
  </si>
  <si>
    <t>项目名称</t>
  </si>
  <si>
    <t>实施单位</t>
  </si>
  <si>
    <t>实施地点</t>
  </si>
  <si>
    <t>建设任务</t>
  </si>
  <si>
    <t>实施期限</t>
  </si>
  <si>
    <t>补助标准</t>
  </si>
  <si>
    <t>资金来源</t>
  </si>
  <si>
    <t>资金支出进度</t>
  </si>
  <si>
    <t>项目建设完成情况</t>
  </si>
  <si>
    <t>绩效目标</t>
  </si>
  <si>
    <t>合计</t>
  </si>
  <si>
    <t>中央资金</t>
  </si>
  <si>
    <t>省级资金</t>
  </si>
  <si>
    <t>市县级资金</t>
  </si>
  <si>
    <t>衔接
资金</t>
  </si>
  <si>
    <t>其他涉农
资金</t>
  </si>
  <si>
    <t>一</t>
  </si>
  <si>
    <t>产业发展类</t>
  </si>
  <si>
    <t>海棠区薏米产业（二期）项目</t>
  </si>
  <si>
    <t>海棠区农业农村局</t>
  </si>
  <si>
    <t>南田居田湾队</t>
  </si>
  <si>
    <t>种植薏仁米400亩/完成薏仁米加工线建设/品牌注册和商标设计/薏仁米视频宣传片拍摄及投放。</t>
  </si>
  <si>
    <t>2023年</t>
  </si>
  <si>
    <t>部分完工</t>
  </si>
  <si>
    <t>项目实施完成后，将直接受益农户77户，加工设备的建设将使薏仁米碎米率降至5%以内，产品预计溢价20%以上</t>
  </si>
  <si>
    <t>三亚海棠区瓜菜标准化基地建设以及品牌创建</t>
  </si>
  <si>
    <t>林新村</t>
  </si>
  <si>
    <t>1、常年优质瓜菜品种筛选、试种及示范2、滨海滩涂盐碱地土壤改良及耐盐品种筛选与试种3、瓜菜病虫害绿色防控系统4、常年瓜菜类种植配套关键技术5、标准化示范基地建设及品控体系建立。</t>
  </si>
  <si>
    <t>完工</t>
  </si>
  <si>
    <t>提升瓜菜土壤地力和改良100亩，试种和筛选耐热耐盐碱瓜菜品种2-3个，直接受益农户30户，培训技术人员300人次，直接受益农民年纯收入每亩纯利润5000元</t>
  </si>
  <si>
    <t>三亚市海棠区2022年度南田居仲田队种植芒果200亩标准化基地建设及品控溯源产业项目</t>
  </si>
  <si>
    <t>南田居南旦队</t>
  </si>
  <si>
    <t>建设内容主要有芒果标准化基地建设200亩、品牌打造宣传。</t>
  </si>
  <si>
    <t>项目实施完成后直接受益农户14户50人，培育种植能手10名，辐射带动周边种植技术提升5000亩，直接受益农民年纯收入每亩纯利润10000元。</t>
  </si>
  <si>
    <t>海棠区棠鳄养殖产业项目</t>
  </si>
  <si>
    <t>洪李村</t>
  </si>
  <si>
    <t>三亚市海棠区棠鳄养殖产业项目在企业已有的鳄鱼养殖技术基础上，政府负责衔接财政专项资金500万元购买种鳄委托企业养殖。最终在各方共同协作下，实现财政资金保值增值、村集体和村民共同受益、企业实现良性运行。</t>
  </si>
  <si>
    <t>项目建成后带动本村村民养殖鳄鱼增加村民收入，公司每年提供鳄鱼小苗及鳄鱼饲料，保底收购村民养殖的鳄鱼，500万全部用于购买种鱼，直接受益村民2655人，带动村民就业12人，每年分红30万元村集体。</t>
  </si>
  <si>
    <t>海南三亚羊肚菌种植园</t>
  </si>
  <si>
    <t>藤桥村</t>
  </si>
  <si>
    <t>推动特色林下经济产业多元化发展按照投入的190万元资金，每年收取6%的收益金，提供居民就业岗位大于6人。</t>
  </si>
  <si>
    <t>在建</t>
  </si>
  <si>
    <t>海棠区洪李棠鳄鳄鱼养殖设施项目</t>
  </si>
  <si>
    <t>项目建设地点为三亚市海棠区洪李村内穿岭，项目建设鳄鱼养殖设施：围墙约长700米、高2.2米砖墙结构，鳄鱼池3个。</t>
  </si>
  <si>
    <t>1.围绕棠鳄养殖基地建设700米围墙，保障基地安全；
2.建设鳄鱼池3个，用于养殖鳄鱼。</t>
  </si>
  <si>
    <t>二</t>
  </si>
  <si>
    <t>基础设施类</t>
  </si>
  <si>
    <t>海棠区2023年村道安全整治工程</t>
  </si>
  <si>
    <t>海棠区住建局</t>
  </si>
  <si>
    <t>三亚市海棠区</t>
  </si>
  <si>
    <t>安装波形护栏约2000米，修复破损路面约150平方米。</t>
  </si>
  <si>
    <t>已竣工</t>
  </si>
  <si>
    <t>安装波形护栏约1800米，修复破损路面约100平方米，保障村民安全出行。</t>
  </si>
  <si>
    <t>海棠区洪李村道路建设项目</t>
  </si>
  <si>
    <t>三亚市海棠区洪李村</t>
  </si>
  <si>
    <t>项目建设地点为三亚市海棠区洪李村内穿岭，项目建设道路硬化：长度约150米、宽度5米、厚度0.2米。</t>
  </si>
  <si>
    <t>硬化棠鳄产业项目基地外道路约150米，补齐产业发展所需短板弱项。</t>
  </si>
  <si>
    <t>备注：1.资金支出进度栏按照实际支出数据统计，不能以财政拨款代替实际支出；
      2.项目建设完成情况分为未实施、在建、已竣工、已验收、已结算等；
      3.对未完成绩效目标的项目简要说明原因；
      4.表中金额以万元为单位，保留两位小数。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</si>
</sst>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39">
    <font>
      <sz val="11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ajor"/>
    </font>
    <font>
      <b/>
      <sz val="20"/>
      <color indexed="8"/>
      <name val="宋体"/>
      <charset val="134"/>
    </font>
    <font>
      <sz val="20"/>
      <name val="宋体"/>
      <charset val="134"/>
    </font>
    <font>
      <sz val="10"/>
      <color indexed="0"/>
      <name val="宋体"/>
      <charset val="134"/>
    </font>
    <font>
      <b/>
      <sz val="11"/>
      <color indexed="0"/>
      <name val="宋体"/>
      <charset val="134"/>
    </font>
    <font>
      <sz val="12"/>
      <color indexed="0"/>
      <name val="宋体"/>
      <charset val="134"/>
    </font>
    <font>
      <b/>
      <sz val="12"/>
      <color indexed="0"/>
      <name val="宋体"/>
      <charset val="134"/>
    </font>
    <font>
      <b/>
      <sz val="12"/>
      <name val="宋体"/>
      <charset val="134"/>
    </font>
    <font>
      <sz val="12"/>
      <color indexed="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0"/>
      <name val="宋体"/>
      <charset val="134"/>
      <scheme val="major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0"/>
      <color indexed="0"/>
      <name val="宋体"/>
      <charset val="134"/>
    </font>
    <font>
      <sz val="12"/>
      <color indexed="8"/>
      <name val="宋体"/>
      <charset val="134"/>
    </font>
    <font>
      <b/>
      <sz val="11"/>
      <color indexed="9"/>
      <name val="宋体"/>
      <charset val="0"/>
    </font>
    <font>
      <b/>
      <sz val="11"/>
      <color indexed="52"/>
      <name val="宋体"/>
      <charset val="0"/>
    </font>
    <font>
      <b/>
      <sz val="11"/>
      <color indexed="62"/>
      <name val="宋体"/>
      <charset val="134"/>
    </font>
    <font>
      <sz val="11"/>
      <color indexed="8"/>
      <name val="宋体"/>
      <charset val="0"/>
    </font>
    <font>
      <b/>
      <sz val="11"/>
      <color indexed="63"/>
      <name val="宋体"/>
      <charset val="0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sz val="11"/>
      <color indexed="9"/>
      <name val="宋体"/>
      <charset val="0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9" fontId="13" fillId="0" borderId="1" xfId="0" applyNumberFormat="1" applyFont="1" applyFill="1" applyBorder="1" applyAlignment="1">
      <alignment horizontal="center" vertical="center" wrapText="1"/>
    </xf>
    <xf numFmtId="43" fontId="10" fillId="0" borderId="1" xfId="0" applyNumberFormat="1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center" vertical="center" wrapText="1"/>
    </xf>
    <xf numFmtId="9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18"/>
  <sheetViews>
    <sheetView tabSelected="1" zoomScale="85" zoomScaleNormal="85" topLeftCell="D1" workbookViewId="0">
      <selection activeCell="J14" sqref="J14"/>
    </sheetView>
  </sheetViews>
  <sheetFormatPr defaultColWidth="9" defaultRowHeight="14.25"/>
  <cols>
    <col min="1" max="1" width="5.78333333333333" style="2" customWidth="1"/>
    <col min="2" max="2" width="17.3333333333333" style="2" customWidth="1"/>
    <col min="3" max="3" width="13.525" style="2" customWidth="1"/>
    <col min="4" max="4" width="19.9916666666667" style="2" customWidth="1"/>
    <col min="5" max="5" width="33.0833333333333" style="2" customWidth="1"/>
    <col min="6" max="6" width="10.625" style="2" customWidth="1"/>
    <col min="7" max="7" width="6" style="2" customWidth="1"/>
    <col min="8" max="8" width="10" style="2" customWidth="1"/>
    <col min="9" max="9" width="10.2916666666667" style="2" customWidth="1"/>
    <col min="10" max="14" width="8.625" style="2" customWidth="1"/>
    <col min="15" max="15" width="14.8" style="2" customWidth="1"/>
    <col min="16" max="16" width="11.5" style="2" customWidth="1"/>
    <col min="17" max="17" width="39.5666666666667" style="2" customWidth="1"/>
    <col min="18" max="16384" width="9" style="2"/>
  </cols>
  <sheetData>
    <row r="1" s="1" customFormat="1" ht="15" customHeight="1" spans="1:1">
      <c r="A1" s="3" t="s">
        <v>0</v>
      </c>
    </row>
    <row r="2" s="2" customFormat="1" ht="39.95" customHeight="1" spans="1:17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="2" customFormat="1" ht="20.1" customHeight="1" spans="1:17">
      <c r="A3" s="8"/>
      <c r="B3" s="8"/>
      <c r="C3" s="7"/>
      <c r="D3" s="7"/>
      <c r="E3" s="9"/>
      <c r="F3" s="9"/>
      <c r="G3" s="9"/>
      <c r="H3" s="9"/>
      <c r="I3" s="9"/>
      <c r="J3" s="9"/>
      <c r="K3" s="9"/>
      <c r="L3" s="9"/>
      <c r="M3" s="7"/>
      <c r="N3" s="7"/>
      <c r="O3" s="7"/>
      <c r="P3" s="9"/>
      <c r="Q3" s="7"/>
    </row>
    <row r="4" s="3" customFormat="1" ht="20.1" customHeight="1" spans="1:17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28"/>
      <c r="J4" s="28"/>
      <c r="K4" s="28"/>
      <c r="L4" s="28"/>
      <c r="M4" s="28"/>
      <c r="N4" s="28"/>
      <c r="O4" s="11" t="s">
        <v>10</v>
      </c>
      <c r="P4" s="11" t="s">
        <v>11</v>
      </c>
      <c r="Q4" s="11" t="s">
        <v>12</v>
      </c>
    </row>
    <row r="5" s="3" customFormat="1" ht="20.1" customHeight="1" spans="1:17">
      <c r="A5" s="10"/>
      <c r="B5" s="10"/>
      <c r="C5" s="10"/>
      <c r="D5" s="10"/>
      <c r="E5" s="10"/>
      <c r="F5" s="10"/>
      <c r="G5" s="10"/>
      <c r="H5" s="11" t="s">
        <v>13</v>
      </c>
      <c r="I5" s="29" t="s">
        <v>14</v>
      </c>
      <c r="J5" s="29"/>
      <c r="K5" s="29" t="s">
        <v>15</v>
      </c>
      <c r="L5" s="29"/>
      <c r="M5" s="29" t="s">
        <v>16</v>
      </c>
      <c r="N5" s="29"/>
      <c r="O5" s="11"/>
      <c r="P5" s="11"/>
      <c r="Q5" s="11"/>
    </row>
    <row r="6" s="3" customFormat="1" ht="27" customHeight="1" spans="1:17">
      <c r="A6" s="10"/>
      <c r="B6" s="10"/>
      <c r="C6" s="10"/>
      <c r="D6" s="10"/>
      <c r="E6" s="10"/>
      <c r="F6" s="10"/>
      <c r="G6" s="10"/>
      <c r="H6" s="10"/>
      <c r="I6" s="30" t="s">
        <v>17</v>
      </c>
      <c r="J6" s="30" t="s">
        <v>18</v>
      </c>
      <c r="K6" s="30" t="s">
        <v>17</v>
      </c>
      <c r="L6" s="30" t="s">
        <v>18</v>
      </c>
      <c r="M6" s="30" t="s">
        <v>17</v>
      </c>
      <c r="N6" s="30" t="s">
        <v>18</v>
      </c>
      <c r="O6" s="11"/>
      <c r="P6" s="11"/>
      <c r="Q6" s="11"/>
    </row>
    <row r="7" s="3" customFormat="1" ht="25" customHeight="1" spans="1:17">
      <c r="A7" s="12" t="s">
        <v>13</v>
      </c>
      <c r="B7" s="13"/>
      <c r="C7" s="14"/>
      <c r="D7" s="14"/>
      <c r="E7" s="14"/>
      <c r="F7" s="14"/>
      <c r="G7" s="14"/>
      <c r="H7" s="15">
        <f>SUM(H9:H17)</f>
        <v>1078</v>
      </c>
      <c r="I7" s="15">
        <f>SUM(I9:I17)</f>
        <v>781</v>
      </c>
      <c r="J7" s="14"/>
      <c r="K7" s="15">
        <f>SUM(K9:K17)</f>
        <v>297</v>
      </c>
      <c r="L7" s="14"/>
      <c r="M7" s="14"/>
      <c r="N7" s="14"/>
      <c r="O7" s="14"/>
      <c r="P7" s="14"/>
      <c r="Q7" s="14"/>
    </row>
    <row r="8" s="4" customFormat="1" ht="25" customHeight="1" spans="1:17">
      <c r="A8" s="16" t="s">
        <v>19</v>
      </c>
      <c r="B8" s="17" t="s">
        <v>20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31"/>
      <c r="Q8" s="31"/>
    </row>
    <row r="9" s="3" customFormat="1" ht="96" customHeight="1" spans="1:17">
      <c r="A9" s="18">
        <v>1</v>
      </c>
      <c r="B9" s="19" t="s">
        <v>21</v>
      </c>
      <c r="C9" s="18" t="s">
        <v>22</v>
      </c>
      <c r="D9" s="20" t="s">
        <v>23</v>
      </c>
      <c r="E9" s="20" t="s">
        <v>24</v>
      </c>
      <c r="F9" s="20" t="s">
        <v>25</v>
      </c>
      <c r="G9" s="18"/>
      <c r="H9" s="21">
        <f>SUM(I9:N9)</f>
        <v>156.17</v>
      </c>
      <c r="I9" s="18">
        <v>13.83</v>
      </c>
      <c r="J9" s="18"/>
      <c r="K9" s="21">
        <v>142.34</v>
      </c>
      <c r="L9" s="18"/>
      <c r="M9" s="18"/>
      <c r="N9" s="18"/>
      <c r="O9" s="32">
        <v>1</v>
      </c>
      <c r="P9" s="33" t="s">
        <v>26</v>
      </c>
      <c r="Q9" s="37" t="s">
        <v>27</v>
      </c>
    </row>
    <row r="10" s="3" customFormat="1" ht="112" customHeight="1" spans="1:17">
      <c r="A10" s="18">
        <v>2</v>
      </c>
      <c r="B10" s="19" t="s">
        <v>28</v>
      </c>
      <c r="C10" s="18" t="s">
        <v>22</v>
      </c>
      <c r="D10" s="20" t="s">
        <v>29</v>
      </c>
      <c r="E10" s="20" t="s">
        <v>30</v>
      </c>
      <c r="F10" s="20" t="s">
        <v>25</v>
      </c>
      <c r="G10" s="18"/>
      <c r="H10" s="21">
        <f>SUM(I10:N10)</f>
        <v>147.92</v>
      </c>
      <c r="I10" s="18">
        <v>147.92</v>
      </c>
      <c r="J10" s="18"/>
      <c r="K10" s="21"/>
      <c r="L10" s="18"/>
      <c r="M10" s="18"/>
      <c r="N10" s="18"/>
      <c r="O10" s="32">
        <v>1</v>
      </c>
      <c r="P10" s="33" t="s">
        <v>31</v>
      </c>
      <c r="Q10" s="37" t="s">
        <v>32</v>
      </c>
    </row>
    <row r="11" s="3" customFormat="1" ht="96" customHeight="1" spans="1:17">
      <c r="A11" s="18">
        <v>3</v>
      </c>
      <c r="B11" s="19" t="s">
        <v>33</v>
      </c>
      <c r="C11" s="18" t="s">
        <v>22</v>
      </c>
      <c r="D11" s="20" t="s">
        <v>34</v>
      </c>
      <c r="E11" s="20" t="s">
        <v>35</v>
      </c>
      <c r="F11" s="20" t="s">
        <v>25</v>
      </c>
      <c r="G11" s="18"/>
      <c r="H11" s="21">
        <f>SUM(I11:N11)</f>
        <v>91.25</v>
      </c>
      <c r="I11" s="18">
        <v>91.25</v>
      </c>
      <c r="J11" s="18"/>
      <c r="K11" s="21"/>
      <c r="L11" s="18"/>
      <c r="M11" s="18"/>
      <c r="N11" s="18"/>
      <c r="O11" s="32">
        <v>1</v>
      </c>
      <c r="P11" s="33" t="s">
        <v>26</v>
      </c>
      <c r="Q11" s="37" t="s">
        <v>36</v>
      </c>
    </row>
    <row r="12" s="3" customFormat="1" ht="103" customHeight="1" spans="1:17">
      <c r="A12" s="18">
        <v>4</v>
      </c>
      <c r="B12" s="19" t="s">
        <v>37</v>
      </c>
      <c r="C12" s="18" t="s">
        <v>22</v>
      </c>
      <c r="D12" s="20" t="s">
        <v>38</v>
      </c>
      <c r="E12" s="20" t="s">
        <v>39</v>
      </c>
      <c r="F12" s="20" t="s">
        <v>25</v>
      </c>
      <c r="G12" s="18"/>
      <c r="H12" s="21">
        <f>SUM(I12:N12)</f>
        <v>500</v>
      </c>
      <c r="I12" s="18">
        <v>500</v>
      </c>
      <c r="J12" s="18"/>
      <c r="K12" s="21"/>
      <c r="L12" s="18"/>
      <c r="M12" s="18"/>
      <c r="N12" s="18"/>
      <c r="O12" s="32">
        <v>1</v>
      </c>
      <c r="P12" s="33" t="s">
        <v>31</v>
      </c>
      <c r="Q12" s="37" t="s">
        <v>40</v>
      </c>
    </row>
    <row r="13" s="3" customFormat="1" ht="103" customHeight="1" spans="1:17">
      <c r="A13" s="18">
        <v>5</v>
      </c>
      <c r="B13" s="19" t="s">
        <v>41</v>
      </c>
      <c r="C13" s="18" t="s">
        <v>22</v>
      </c>
      <c r="D13" s="20" t="s">
        <v>42</v>
      </c>
      <c r="E13" s="20" t="s">
        <v>43</v>
      </c>
      <c r="F13" s="20" t="s">
        <v>25</v>
      </c>
      <c r="G13" s="18"/>
      <c r="H13" s="21">
        <f>SUM(I13:N13)</f>
        <v>35</v>
      </c>
      <c r="I13" s="18">
        <v>28</v>
      </c>
      <c r="J13" s="18"/>
      <c r="K13" s="21">
        <v>7</v>
      </c>
      <c r="L13" s="18"/>
      <c r="M13" s="18"/>
      <c r="N13" s="18"/>
      <c r="O13" s="32">
        <v>1</v>
      </c>
      <c r="P13" s="33" t="s">
        <v>44</v>
      </c>
      <c r="Q13" s="37" t="s">
        <v>43</v>
      </c>
    </row>
    <row r="14" s="3" customFormat="1" ht="103" customHeight="1" spans="1:17">
      <c r="A14" s="18">
        <v>6</v>
      </c>
      <c r="B14" s="19" t="s">
        <v>45</v>
      </c>
      <c r="C14" s="18" t="s">
        <v>22</v>
      </c>
      <c r="D14" s="20" t="s">
        <v>38</v>
      </c>
      <c r="E14" s="20" t="s">
        <v>46</v>
      </c>
      <c r="F14" s="20" t="s">
        <v>25</v>
      </c>
      <c r="G14" s="18"/>
      <c r="H14" s="21">
        <f>SUM(I14:N14)</f>
        <v>79</v>
      </c>
      <c r="I14" s="18"/>
      <c r="J14" s="18"/>
      <c r="K14" s="21">
        <v>79</v>
      </c>
      <c r="L14" s="18"/>
      <c r="M14" s="18"/>
      <c r="N14" s="18"/>
      <c r="O14" s="32">
        <v>1</v>
      </c>
      <c r="P14" s="33" t="s">
        <v>31</v>
      </c>
      <c r="Q14" s="37" t="s">
        <v>47</v>
      </c>
    </row>
    <row r="15" s="4" customFormat="1" ht="26" customHeight="1" spans="1:17">
      <c r="A15" s="16" t="s">
        <v>48</v>
      </c>
      <c r="B15" s="17" t="s">
        <v>49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31"/>
      <c r="Q15" s="31"/>
    </row>
    <row r="16" s="5" customFormat="1" ht="79" customHeight="1" spans="1:17">
      <c r="A16" s="22">
        <v>1</v>
      </c>
      <c r="B16" s="23" t="s">
        <v>50</v>
      </c>
      <c r="C16" s="22" t="s">
        <v>51</v>
      </c>
      <c r="D16" s="24" t="s">
        <v>52</v>
      </c>
      <c r="E16" s="24" t="s">
        <v>53</v>
      </c>
      <c r="F16" s="20" t="s">
        <v>25</v>
      </c>
      <c r="G16" s="22"/>
      <c r="H16" s="25">
        <f>SUM(I16:N16)</f>
        <v>58.66</v>
      </c>
      <c r="I16" s="22"/>
      <c r="J16" s="22"/>
      <c r="K16" s="25">
        <v>58.66</v>
      </c>
      <c r="L16" s="22"/>
      <c r="M16" s="34"/>
      <c r="N16" s="22"/>
      <c r="O16" s="35">
        <v>1</v>
      </c>
      <c r="P16" s="36" t="s">
        <v>54</v>
      </c>
      <c r="Q16" s="38" t="s">
        <v>55</v>
      </c>
    </row>
    <row r="17" s="5" customFormat="1" ht="70" customHeight="1" spans="1:17">
      <c r="A17" s="22"/>
      <c r="B17" s="23" t="s">
        <v>56</v>
      </c>
      <c r="C17" s="22" t="s">
        <v>51</v>
      </c>
      <c r="D17" s="24" t="s">
        <v>57</v>
      </c>
      <c r="E17" s="24" t="s">
        <v>58</v>
      </c>
      <c r="F17" s="20" t="s">
        <v>25</v>
      </c>
      <c r="G17" s="22"/>
      <c r="H17" s="25">
        <v>10</v>
      </c>
      <c r="I17" s="22"/>
      <c r="J17" s="22"/>
      <c r="K17" s="34">
        <v>10</v>
      </c>
      <c r="L17" s="22"/>
      <c r="M17" s="22"/>
      <c r="N17" s="22"/>
      <c r="O17" s="35">
        <v>1</v>
      </c>
      <c r="P17" s="36" t="s">
        <v>54</v>
      </c>
      <c r="Q17" s="38" t="s">
        <v>59</v>
      </c>
    </row>
    <row r="18" s="2" customFormat="1" ht="60" customHeight="1" spans="1:17">
      <c r="A18" s="26" t="s">
        <v>60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</sheetData>
  <mergeCells count="18">
    <mergeCell ref="A2:Q2"/>
    <mergeCell ref="H4:N4"/>
    <mergeCell ref="I5:J5"/>
    <mergeCell ref="K5:L5"/>
    <mergeCell ref="M5:N5"/>
    <mergeCell ref="A7:B7"/>
    <mergeCell ref="A18:Q18"/>
    <mergeCell ref="A4:A6"/>
    <mergeCell ref="B4:B6"/>
    <mergeCell ref="C4:C6"/>
    <mergeCell ref="D4:D6"/>
    <mergeCell ref="E4:E6"/>
    <mergeCell ref="F4:F6"/>
    <mergeCell ref="G4:G6"/>
    <mergeCell ref="H5:H6"/>
    <mergeCell ref="O4:O6"/>
    <mergeCell ref="P4:P6"/>
    <mergeCell ref="Q4:Q6"/>
  </mergeCells>
  <pageMargins left="0.668055555555556" right="0.15625" top="0.511805555555556" bottom="0.235416666666667" header="0.511805555555556" footer="0.196527777777778"/>
  <pageSetup paperSize="8" scale="8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silly#</cp:lastModifiedBy>
  <dcterms:created xsi:type="dcterms:W3CDTF">2017-12-21T01:11:00Z</dcterms:created>
  <dcterms:modified xsi:type="dcterms:W3CDTF">2023-12-26T03:19:00Z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