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<sst xmlns="http://schemas.openxmlformats.org/spreadsheetml/2006/main" count="29" uniqueCount="21">
  <si>
    <t>附件2</t>
  </si>
  <si>
    <t>2023年提前批专项债券再转贷项目明细表</t>
  </si>
  <si>
    <t>金额单位：万元</t>
  </si>
  <si>
    <t>序号</t>
  </si>
  <si>
    <t>行政区划</t>
  </si>
  <si>
    <t>用款单位</t>
  </si>
  <si>
    <t>项目</t>
  </si>
  <si>
    <t>功能科目</t>
  </si>
  <si>
    <t>债券类型</t>
  </si>
  <si>
    <t>年初转贷额度</t>
  </si>
  <si>
    <t>调整金额</t>
  </si>
  <si>
    <t>最终转贷额度</t>
  </si>
  <si>
    <t>备注</t>
  </si>
  <si>
    <t>海棠区小计</t>
  </si>
  <si>
    <t>海棠区</t>
  </si>
  <si>
    <t>三亚市海棠湾开发建设有限公司</t>
  </si>
  <si>
    <t>三亚市海棠湾林旺中安置区（一期）项目</t>
  </si>
  <si>
    <t>2290402-其他地方自行试点项目收益专项债券收入安排的支出</t>
  </si>
  <si>
    <t>专项债券</t>
  </si>
  <si>
    <t>三亚市海棠区创业人才保障项目</t>
  </si>
  <si>
    <t>三亚市海棠区藤桥东河和西河桥改扩建工程项目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</si>
</sst>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color indexed="8"/>
      <name val="宋体"/>
      <charset val="1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D10" sqref="D10"/>
    </sheetView>
  </sheetViews>
  <sheetFormatPr defaultColWidth="9" defaultRowHeight="13.5" outlineLevelRow="7"/>
  <cols>
    <col min="1" max="1" width="7.88333333333333" style="1" customWidth="1"/>
    <col min="2" max="2" width="6.33333333333333" style="3" customWidth="1"/>
    <col min="3" max="3" width="25.1333333333333" style="4" customWidth="1"/>
    <col min="4" max="4" width="43.8833333333333" style="4" customWidth="1"/>
    <col min="5" max="5" width="29.75" style="4" customWidth="1"/>
    <col min="6" max="8" width="14.1333333333333" style="4" customWidth="1"/>
    <col min="9" max="9" width="15.8833333333333" style="4" customWidth="1"/>
    <col min="10" max="10" width="9.5" style="1" customWidth="1"/>
    <col min="11" max="16384" width="9" style="1"/>
  </cols>
  <sheetData>
    <row r="1" s="1" customFormat="1" ht="18" customHeight="1" spans="1:9">
      <c r="A1" s="1" t="s">
        <v>0</v>
      </c>
      <c r="B1" s="3"/>
      <c r="C1" s="4"/>
      <c r="D1" s="4"/>
      <c r="E1" s="4"/>
      <c r="F1" s="4"/>
      <c r="G1" s="4"/>
      <c r="H1" s="4"/>
      <c r="I1" s="4"/>
    </row>
    <row r="2" s="1" customFormat="1" ht="30" customHeight="1" spans="1:10">
      <c r="A2" s="5" t="s">
        <v>1</v>
      </c>
      <c r="B2" s="5"/>
      <c r="C2" s="6"/>
      <c r="D2" s="6"/>
      <c r="E2" s="6"/>
      <c r="F2" s="6"/>
      <c r="G2" s="6"/>
      <c r="H2" s="6"/>
      <c r="I2" s="6"/>
      <c r="J2" s="5"/>
    </row>
    <row r="3" s="1" customFormat="1" ht="18" customHeight="1" spans="2:10">
      <c r="B3" s="3"/>
      <c r="C3" s="4"/>
      <c r="D3" s="4"/>
      <c r="E3" s="4"/>
      <c r="F3" s="4"/>
      <c r="G3" s="4"/>
      <c r="H3" s="4"/>
      <c r="I3" s="4"/>
      <c r="J3" s="18" t="s">
        <v>2</v>
      </c>
    </row>
    <row r="4" s="1" customFormat="1" ht="34" customHeight="1" spans="1:10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9" t="s">
        <v>11</v>
      </c>
      <c r="J4" s="19" t="s">
        <v>12</v>
      </c>
    </row>
    <row r="5" s="2" customFormat="1" ht="31" customHeight="1" spans="1:10">
      <c r="A5" s="9" t="s">
        <v>13</v>
      </c>
      <c r="B5" s="10"/>
      <c r="C5" s="11"/>
      <c r="D5" s="11"/>
      <c r="E5" s="12"/>
      <c r="F5" s="12"/>
      <c r="G5" s="13">
        <f t="shared" ref="G5:I5" si="0">SUM(G6:G8)</f>
        <v>36000</v>
      </c>
      <c r="H5" s="13">
        <f t="shared" si="0"/>
        <v>24000</v>
      </c>
      <c r="I5" s="13">
        <f t="shared" si="0"/>
        <v>60000</v>
      </c>
      <c r="J5" s="20"/>
    </row>
    <row r="6" s="2" customFormat="1" ht="31" customHeight="1" spans="1:10">
      <c r="A6" s="14">
        <v>1</v>
      </c>
      <c r="B6" s="15" t="s">
        <v>14</v>
      </c>
      <c r="C6" s="16" t="s">
        <v>15</v>
      </c>
      <c r="D6" s="16" t="s">
        <v>16</v>
      </c>
      <c r="E6" s="15" t="s">
        <v>17</v>
      </c>
      <c r="F6" s="15" t="s">
        <v>18</v>
      </c>
      <c r="G6" s="15">
        <v>20000</v>
      </c>
      <c r="H6" s="15">
        <v>40000</v>
      </c>
      <c r="I6" s="21">
        <f t="shared" ref="I6:I8" si="1">G6+H6</f>
        <v>60000</v>
      </c>
      <c r="J6" s="21"/>
    </row>
    <row r="7" s="2" customFormat="1" ht="31" customHeight="1" spans="1:10">
      <c r="A7" s="14">
        <v>2</v>
      </c>
      <c r="B7" s="15" t="s">
        <v>14</v>
      </c>
      <c r="C7" s="16" t="s">
        <v>15</v>
      </c>
      <c r="D7" s="16" t="s">
        <v>19</v>
      </c>
      <c r="E7" s="15" t="s">
        <v>17</v>
      </c>
      <c r="F7" s="15" t="s">
        <v>18</v>
      </c>
      <c r="G7" s="17">
        <v>14000</v>
      </c>
      <c r="H7" s="17">
        <v>-14000</v>
      </c>
      <c r="I7" s="21">
        <f t="shared" si="1"/>
        <v>0</v>
      </c>
      <c r="J7" s="21"/>
    </row>
    <row r="8" s="2" customFormat="1" ht="31" customHeight="1" spans="1:10">
      <c r="A8" s="14">
        <v>3</v>
      </c>
      <c r="B8" s="15" t="s">
        <v>14</v>
      </c>
      <c r="C8" s="16" t="s">
        <v>15</v>
      </c>
      <c r="D8" s="16" t="s">
        <v>20</v>
      </c>
      <c r="E8" s="15" t="s">
        <v>17</v>
      </c>
      <c r="F8" s="15" t="s">
        <v>18</v>
      </c>
      <c r="G8" s="17">
        <v>2000</v>
      </c>
      <c r="H8" s="17">
        <v>-2000</v>
      </c>
      <c r="I8" s="21">
        <f t="shared" si="1"/>
        <v>0</v>
      </c>
      <c r="J8" s="21"/>
    </row>
  </sheetData>
  <mergeCells count="2">
    <mergeCell ref="A2:J2"/>
    <mergeCell ref="A5:E5"/>
  </mergeCells>
  <printOptions horizontalCentered="1"/>
  <pageMargins left="0.751388888888889" right="0.751388888888889" top="1" bottom="1" header="0.5" footer="0.5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方海先</dc:creator>
  <cp:lastModifiedBy>方海先</cp:lastModifiedBy>
  <dcterms:created xsi:type="dcterms:W3CDTF">2023-11-07T03:35:00Z</dcterms:created>
  <dcterms:modified xsi:type="dcterms:W3CDTF">2023-12-25T03:24:55Z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57B9B7BFD1524352BAB40C78ABA9614B_11</vt:lpwstr>
  </property>
  <property fmtid="{D5CDD505-2E9C-101B-9397-08002B2CF9AE}" pid="3" name="KSOProductBuildVer">
    <vt:lpwstr>2052-12.1.0.15374</vt:lpwstr>
  </property>
</Properties>
</file>