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海棠区" sheetId="4" r:id="rId1"/>
  </sheets>
  <definedNames>
    <definedName name="_xlnm._FilterDatabase" localSheetId="0" hidden="1">海棠区!$A$4:$XEA$17</definedName>
    <definedName name="_xlnm.Print_Titles" localSheetId="0">海棠区!$1:$4</definedName>
  </definedNames>
  <calcPr calcId="144525"/>
</workbook>
</file>

<file path=xl/sharedStrings.xml><?xml version="1.0" encoding="utf-8"?>
<sst xmlns="http://schemas.openxmlformats.org/spreadsheetml/2006/main" count="66" uniqueCount="33">
  <si>
    <t>附件</t>
  </si>
  <si>
    <t>海棠区债务转贷收入情况表</t>
  </si>
  <si>
    <t>金额单位：万元</t>
  </si>
  <si>
    <t>序号</t>
  </si>
  <si>
    <t>区划</t>
  </si>
  <si>
    <t>资金性质</t>
  </si>
  <si>
    <t>管理单位</t>
  </si>
  <si>
    <t>项目名称</t>
  </si>
  <si>
    <t>支出功能科目</t>
  </si>
  <si>
    <t>下达额度</t>
  </si>
  <si>
    <t>备注</t>
  </si>
  <si>
    <t>合计</t>
  </si>
  <si>
    <t>一</t>
  </si>
  <si>
    <t>一般债券</t>
  </si>
  <si>
    <t>海棠区</t>
  </si>
  <si>
    <t>三亚海棠湾投资控股有限公司</t>
  </si>
  <si>
    <t>三亚市现代服务业产业园基础设施配套椰风路二期项目</t>
  </si>
  <si>
    <t>2120303-小城镇基础设施建设</t>
  </si>
  <si>
    <t>三亚市海棠区教育局</t>
  </si>
  <si>
    <t>林旺中学工程项目</t>
  </si>
  <si>
    <t>2050203-初中教育</t>
  </si>
  <si>
    <t>进士学校项目</t>
  </si>
  <si>
    <t>二</t>
  </si>
  <si>
    <t>专项债券</t>
  </si>
  <si>
    <t>三亚市海棠湾开发建设有限公司</t>
  </si>
  <si>
    <t>三亚市海棠区创业人才保障项目</t>
  </si>
  <si>
    <t>2290402-其他地方自行试点项目收益专项债券收入安排的支出</t>
  </si>
  <si>
    <t>三亚市海棠湾林旺中安置区（一期）项目</t>
  </si>
  <si>
    <t>三亚市海棠湾建筑垃圾资源化利用厂项目</t>
  </si>
  <si>
    <t>三亚市海棠湾B1片区路网工程</t>
  </si>
  <si>
    <t>海棠湾A8片区路网市政道路工程三期</t>
  </si>
  <si>
    <t>三亚市海棠湾5号污水泵站工程</t>
  </si>
  <si>
    <t>三亚市海棠湾林旺中安置区（二期）项目配套路网工程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</si>
</sst>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2"/>
      <color indexed="8"/>
      <name val="微软雅黑"/>
      <charset val="134"/>
    </font>
    <font>
      <sz val="14"/>
      <color indexed="8"/>
      <name val="微软雅黑"/>
      <charset val="134"/>
    </font>
    <font>
      <sz val="14"/>
      <name val="微软雅黑"/>
      <charset val="134"/>
    </font>
    <font>
      <sz val="14"/>
      <color theme="1"/>
      <name val="宋体"/>
      <charset val="134"/>
    </font>
    <font>
      <b/>
      <sz val="28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b/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  <protection locked="0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176" fontId="10" fillId="0" borderId="0" xfId="0" applyNumberFormat="1" applyFont="1" applyFill="1" applyAlignment="1">
      <alignment horizontal="right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省级转贷市县第二批新增债券分配情况表" xfId="49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A17"/>
  <sheetViews>
    <sheetView tabSelected="1" zoomScale="70" zoomScaleNormal="70" workbookViewId="0">
      <selection activeCell="G5" sqref="G5"/>
    </sheetView>
  </sheetViews>
  <sheetFormatPr defaultColWidth="9" defaultRowHeight="20.25"/>
  <cols>
    <col min="1" max="1" width="9" style="4"/>
    <col min="2" max="2" width="13.2083333333333" style="5" customWidth="1"/>
    <col min="3" max="3" width="15.175" style="5" customWidth="1"/>
    <col min="4" max="4" width="37.675" style="6" customWidth="1"/>
    <col min="5" max="5" width="44.6333333333333" style="7" customWidth="1"/>
    <col min="6" max="6" width="37.2" style="7" customWidth="1"/>
    <col min="7" max="7" width="17.4916666666667" style="8" customWidth="1"/>
    <col min="8" max="8" width="12.3166666666667" style="9" customWidth="1"/>
    <col min="9" max="16355" width="9" style="1"/>
    <col min="16356" max="16384" width="9" style="10"/>
  </cols>
  <sheetData>
    <row r="1" ht="27" customHeight="1" spans="1:2">
      <c r="A1" s="11" t="s">
        <v>0</v>
      </c>
      <c r="B1" s="11"/>
    </row>
    <row r="2" s="1" customFormat="1" ht="43" customHeight="1" spans="1:8">
      <c r="A2" s="12" t="s">
        <v>1</v>
      </c>
      <c r="B2" s="12"/>
      <c r="C2" s="12"/>
      <c r="D2" s="12"/>
      <c r="E2" s="12"/>
      <c r="F2" s="12"/>
      <c r="G2" s="12"/>
      <c r="H2" s="13"/>
    </row>
    <row r="3" s="1" customFormat="1" ht="35" customHeight="1" spans="1:8">
      <c r="A3" s="14"/>
      <c r="B3" s="14"/>
      <c r="C3" s="14"/>
      <c r="D3" s="14"/>
      <c r="E3" s="14"/>
      <c r="F3" s="14"/>
      <c r="G3" s="15" t="s">
        <v>2</v>
      </c>
      <c r="H3" s="16"/>
    </row>
    <row r="4" s="2" customFormat="1" ht="45" customHeight="1" spans="1:16355">
      <c r="A4" s="17" t="s">
        <v>3</v>
      </c>
      <c r="B4" s="17" t="s">
        <v>4</v>
      </c>
      <c r="C4" s="17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20" t="s">
        <v>10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</row>
    <row r="5" s="2" customFormat="1" ht="45" customHeight="1" spans="1:16355">
      <c r="A5" s="17"/>
      <c r="B5" s="21" t="s">
        <v>11</v>
      </c>
      <c r="C5" s="22"/>
      <c r="D5" s="22"/>
      <c r="E5" s="22"/>
      <c r="F5" s="23"/>
      <c r="G5" s="19">
        <f>G6+G10</f>
        <v>38700</v>
      </c>
      <c r="H5" s="2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</row>
    <row r="6" s="3" customFormat="1" ht="45" customHeight="1" spans="1:8">
      <c r="A6" s="24" t="s">
        <v>12</v>
      </c>
      <c r="B6" s="25" t="s">
        <v>13</v>
      </c>
      <c r="C6" s="26"/>
      <c r="D6" s="26"/>
      <c r="E6" s="26"/>
      <c r="F6" s="27"/>
      <c r="G6" s="28">
        <f>SUM(G7:G9)</f>
        <v>2700</v>
      </c>
      <c r="H6" s="29"/>
    </row>
    <row r="7" s="3" customFormat="1" ht="45" customHeight="1" spans="1:8">
      <c r="A7" s="30">
        <v>1</v>
      </c>
      <c r="B7" s="31" t="s">
        <v>14</v>
      </c>
      <c r="C7" s="31" t="s">
        <v>13</v>
      </c>
      <c r="D7" s="32" t="s">
        <v>15</v>
      </c>
      <c r="E7" s="32" t="s">
        <v>16</v>
      </c>
      <c r="F7" s="32" t="s">
        <v>17</v>
      </c>
      <c r="G7" s="33">
        <v>1500</v>
      </c>
      <c r="H7" s="34"/>
    </row>
    <row r="8" s="3" customFormat="1" ht="45" customHeight="1" spans="1:8">
      <c r="A8" s="30">
        <v>2</v>
      </c>
      <c r="B8" s="31" t="s">
        <v>14</v>
      </c>
      <c r="C8" s="31" t="s">
        <v>13</v>
      </c>
      <c r="D8" s="32" t="s">
        <v>18</v>
      </c>
      <c r="E8" s="32" t="s">
        <v>19</v>
      </c>
      <c r="F8" s="32" t="s">
        <v>20</v>
      </c>
      <c r="G8" s="33">
        <v>700</v>
      </c>
      <c r="H8" s="34"/>
    </row>
    <row r="9" s="3" customFormat="1" ht="45" customHeight="1" spans="1:8">
      <c r="A9" s="30">
        <v>3</v>
      </c>
      <c r="B9" s="31" t="s">
        <v>14</v>
      </c>
      <c r="C9" s="31" t="s">
        <v>13</v>
      </c>
      <c r="D9" s="32" t="s">
        <v>18</v>
      </c>
      <c r="E9" s="32" t="s">
        <v>21</v>
      </c>
      <c r="F9" s="32" t="s">
        <v>20</v>
      </c>
      <c r="G9" s="33">
        <v>500</v>
      </c>
      <c r="H9" s="34"/>
    </row>
    <row r="10" s="1" customFormat="1" ht="40" customHeight="1" spans="1:8">
      <c r="A10" s="35" t="s">
        <v>22</v>
      </c>
      <c r="B10" s="36" t="s">
        <v>23</v>
      </c>
      <c r="C10" s="37"/>
      <c r="D10" s="37"/>
      <c r="E10" s="37"/>
      <c r="F10" s="38"/>
      <c r="G10" s="28">
        <f>SUM(G11:G17)</f>
        <v>36000</v>
      </c>
      <c r="H10" s="34"/>
    </row>
    <row r="11" s="1" customFormat="1" ht="45" customHeight="1" spans="1:8">
      <c r="A11" s="30">
        <v>4</v>
      </c>
      <c r="B11" s="31" t="s">
        <v>14</v>
      </c>
      <c r="C11" s="31" t="s">
        <v>23</v>
      </c>
      <c r="D11" s="32" t="s">
        <v>24</v>
      </c>
      <c r="E11" s="32" t="s">
        <v>25</v>
      </c>
      <c r="F11" s="32" t="s">
        <v>26</v>
      </c>
      <c r="G11" s="33">
        <v>20000</v>
      </c>
      <c r="H11" s="34"/>
    </row>
    <row r="12" s="1" customFormat="1" ht="45" customHeight="1" spans="1:8">
      <c r="A12" s="30">
        <v>5</v>
      </c>
      <c r="B12" s="31" t="s">
        <v>14</v>
      </c>
      <c r="C12" s="31" t="s">
        <v>23</v>
      </c>
      <c r="D12" s="32" t="s">
        <v>24</v>
      </c>
      <c r="E12" s="32" t="s">
        <v>27</v>
      </c>
      <c r="F12" s="32" t="s">
        <v>26</v>
      </c>
      <c r="G12" s="33">
        <v>10000</v>
      </c>
      <c r="H12" s="34"/>
    </row>
    <row r="13" s="1" customFormat="1" ht="45" customHeight="1" spans="1:8">
      <c r="A13" s="30">
        <v>6</v>
      </c>
      <c r="B13" s="31" t="s">
        <v>14</v>
      </c>
      <c r="C13" s="31" t="s">
        <v>23</v>
      </c>
      <c r="D13" s="32" t="s">
        <v>15</v>
      </c>
      <c r="E13" s="32" t="s">
        <v>28</v>
      </c>
      <c r="F13" s="32" t="s">
        <v>26</v>
      </c>
      <c r="G13" s="33">
        <v>2000</v>
      </c>
      <c r="H13" s="34"/>
    </row>
    <row r="14" s="1" customFormat="1" ht="45" customHeight="1" spans="1:8">
      <c r="A14" s="30">
        <v>7</v>
      </c>
      <c r="B14" s="31" t="s">
        <v>14</v>
      </c>
      <c r="C14" s="31" t="s">
        <v>23</v>
      </c>
      <c r="D14" s="32" t="s">
        <v>24</v>
      </c>
      <c r="E14" s="32" t="s">
        <v>29</v>
      </c>
      <c r="F14" s="32" t="s">
        <v>26</v>
      </c>
      <c r="G14" s="33">
        <v>1000</v>
      </c>
      <c r="H14" s="34"/>
    </row>
    <row r="15" s="1" customFormat="1" ht="45" customHeight="1" spans="1:8">
      <c r="A15" s="30">
        <v>8</v>
      </c>
      <c r="B15" s="31" t="s">
        <v>14</v>
      </c>
      <c r="C15" s="31" t="s">
        <v>23</v>
      </c>
      <c r="D15" s="32" t="s">
        <v>24</v>
      </c>
      <c r="E15" s="32" t="s">
        <v>30</v>
      </c>
      <c r="F15" s="32" t="s">
        <v>26</v>
      </c>
      <c r="G15" s="33">
        <v>1000</v>
      </c>
      <c r="H15" s="34"/>
    </row>
    <row r="16" s="1" customFormat="1" ht="45" customHeight="1" spans="1:8">
      <c r="A16" s="30">
        <v>9</v>
      </c>
      <c r="B16" s="31" t="s">
        <v>14</v>
      </c>
      <c r="C16" s="31" t="s">
        <v>23</v>
      </c>
      <c r="D16" s="32" t="s">
        <v>24</v>
      </c>
      <c r="E16" s="32" t="s">
        <v>31</v>
      </c>
      <c r="F16" s="32" t="s">
        <v>26</v>
      </c>
      <c r="G16" s="33">
        <v>1000</v>
      </c>
      <c r="H16" s="34"/>
    </row>
    <row r="17" s="1" customFormat="1" ht="45" customHeight="1" spans="1:8">
      <c r="A17" s="30">
        <v>10</v>
      </c>
      <c r="B17" s="31" t="s">
        <v>14</v>
      </c>
      <c r="C17" s="31" t="s">
        <v>23</v>
      </c>
      <c r="D17" s="32" t="s">
        <v>24</v>
      </c>
      <c r="E17" s="32" t="s">
        <v>32</v>
      </c>
      <c r="F17" s="32" t="s">
        <v>26</v>
      </c>
      <c r="G17" s="33">
        <v>1000</v>
      </c>
      <c r="H17" s="34"/>
    </row>
  </sheetData>
  <sortState ref="A6:I18">
    <sortCondition ref="D6:D18"/>
  </sortState>
  <mergeCells count="7">
    <mergeCell ref="A1:B1"/>
    <mergeCell ref="A2:H2"/>
    <mergeCell ref="A3:E3"/>
    <mergeCell ref="G3:H3"/>
    <mergeCell ref="B5:F5"/>
    <mergeCell ref="B6:F6"/>
    <mergeCell ref="B10:F10"/>
  </mergeCells>
  <printOptions horizontalCentered="1"/>
  <pageMargins left="0.751388888888889" right="0.66875" top="1" bottom="1" header="0.5" footer="0.5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三亚市直属党政机关单位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海棠区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方海先</cp:lastModifiedBy>
  <dcterms:created xsi:type="dcterms:W3CDTF">2025-06-04T08:58:00Z</dcterms:created>
  <dcterms:modified xsi:type="dcterms:W3CDTF">2026-03-06T00:20:37Z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31FE4E5F32EF4B039268C8BD72D45B1C_13</vt:lpwstr>
  </property>
</Properties>
</file>